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esplatni udžbenici\"/>
    </mc:Choice>
  </mc:AlternateContent>
  <bookViews>
    <workbookView xWindow="0" yWindow="0" windowWidth="23040" windowHeight="919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28" i="1" l="1"/>
  <c r="F127" i="1"/>
  <c r="F126" i="1"/>
  <c r="F125" i="1"/>
  <c r="F128" i="1" l="1"/>
  <c r="E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4" i="1"/>
  <c r="F120" i="1" l="1"/>
  <c r="E99" i="1"/>
  <c r="F98" i="1"/>
  <c r="F97" i="1"/>
  <c r="F96" i="1"/>
  <c r="F95" i="1"/>
  <c r="F94" i="1"/>
  <c r="F93" i="1"/>
  <c r="F92" i="1"/>
  <c r="F91" i="1"/>
  <c r="F90" i="1"/>
  <c r="F89" i="1"/>
  <c r="F88" i="1"/>
  <c r="F87" i="1"/>
  <c r="F85" i="1"/>
  <c r="F99" i="1" l="1"/>
  <c r="E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80" i="1" l="1"/>
  <c r="E60" i="1"/>
  <c r="F59" i="1"/>
  <c r="F58" i="1"/>
  <c r="F57" i="1"/>
  <c r="F56" i="1"/>
  <c r="F55" i="1"/>
  <c r="F60" i="1" l="1"/>
  <c r="E50" i="1"/>
  <c r="F49" i="1"/>
  <c r="F48" i="1"/>
  <c r="F47" i="1"/>
  <c r="F46" i="1"/>
  <c r="F45" i="1"/>
  <c r="F44" i="1"/>
  <c r="F43" i="1"/>
  <c r="F50" i="1" l="1"/>
  <c r="E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38" i="1" l="1"/>
  <c r="F13" i="1"/>
  <c r="F14" i="1"/>
  <c r="F15" i="1"/>
  <c r="F16" i="1"/>
  <c r="F17" i="1"/>
  <c r="F7" i="1"/>
  <c r="F8" i="1"/>
  <c r="F9" i="1"/>
  <c r="F10" i="1"/>
  <c r="F11" i="1"/>
  <c r="F12" i="1"/>
  <c r="E18" i="1" l="1"/>
  <c r="F6" i="1"/>
  <c r="F18" i="1" s="1"/>
  <c r="F130" i="1" s="1"/>
</calcChain>
</file>

<file path=xl/sharedStrings.xml><?xml version="1.0" encoding="utf-8"?>
<sst xmlns="http://schemas.openxmlformats.org/spreadsheetml/2006/main" count="327" uniqueCount="187">
  <si>
    <t>Autor(i)</t>
  </si>
  <si>
    <t>Nakladnik</t>
  </si>
  <si>
    <t>Jenny Dooley</t>
  </si>
  <si>
    <t>Alfa d.d.</t>
  </si>
  <si>
    <t>Josip Šimunović, Tihana Petković, Suzana Lipovac</t>
  </si>
  <si>
    <t>PČELICA 1, POČETNICA II. DIO
početnica hrvatskoga jezika s dodatnim digitalnim sadržajima u prvom razredu osnovne škole, 2. dio</t>
  </si>
  <si>
    <t>Sonja Ivić, Marija Krmpotić</t>
  </si>
  <si>
    <t>Školska knjiga d.d</t>
  </si>
  <si>
    <t>MOJ SRETNI BROJ 1
udžbenik matematike s dodatnim digitalnim sadržajima u prvom razredu osnovne škole</t>
  </si>
  <si>
    <t>Sanja Jakovljević Rogić, Dubravka Miklec, Graciella Prtajin</t>
  </si>
  <si>
    <t>Školska knjiga d.d.</t>
  </si>
  <si>
    <t>ISTRAŽUJEMO NAŠ SVIJET 1
udžbenik prirode i društva s dodatnim digitalnim sadržajima u prvom razredu osnovne škole</t>
  </si>
  <si>
    <t>Alena Letina, Tamara Kisovar Ivanda, Ivan De Zan</t>
  </si>
  <si>
    <t>E-SVIJET 1
radni udžbenik informatike s dodatnim digitalnim sadržajima u prvom razredu osnovne škole</t>
  </si>
  <si>
    <t>Josipa Blagus, Nataša Ljubić Klemše, 
Ana Flisar Odorčić, Nikolina Bubica,
 Ivana Ružić, Nikola Mihočka</t>
  </si>
  <si>
    <t xml:space="preserve">PČELICA 1, POČETNICA I. DIO
početnica hrvatskoga jezika s dodatnim digitalnim sadržajima u prvom razredu osnovne škole, 1. dio
</t>
  </si>
  <si>
    <t xml:space="preserve">SMILES 1 NEW EDITION: udžbenik iz engleskog jezika za 1.razred osnovne škole, 1. godina učenja
</t>
  </si>
  <si>
    <t xml:space="preserve">Ukupna cijena 
</t>
  </si>
  <si>
    <t>Ukupna cijena za 1. razred:</t>
  </si>
  <si>
    <t xml:space="preserve">OŠ "1. listopada 1942." Čišla       Razred: 1. </t>
  </si>
  <si>
    <t>EUREKA 1:udžbenik prirode i društva s dodatnim digitalnim
 sadržajima u prvom razredu osnovne škole</t>
  </si>
  <si>
    <t>Snježana Bakarić Palička, Sanja Ćorić Grgić, Ivana Križanac, Žaklin Lukša</t>
  </si>
  <si>
    <t>SVIJET RIJEČI 1, I. DIO:
integrirana radna početnica hrvatskog jezika s dodatnim digitalnim sadržajima u prvome razredu osnovne škole</t>
  </si>
  <si>
    <t>Ankica Španić, Jadranka Jurić, Terezija Zokić, Benita Vladušić</t>
  </si>
  <si>
    <t xml:space="preserve">SVIJET RIJEČI 1, II. DIO:
integrirana radna početnica hrvatskog jezika s dodatnim digitalnim sadržajima u prvome razredu osnovne škole
</t>
  </si>
  <si>
    <t xml:space="preserve">MOJI TRAGOVI 1 (PRVI TRAG, TRAG U RIJEČI, TRAG U PRIČI)
radna početnica za 1. razred osnovne škole 1., 2. i 3. dio
</t>
  </si>
  <si>
    <t>Vesna Budinski, Martina Kolar Billege, Gordana Ivančić, Vlatka Mijić, Nevenka Puh Malogorski</t>
  </si>
  <si>
    <t>Profil Klett d.o.o.</t>
  </si>
  <si>
    <t>SUPER MATEMATIKA ZA PRAVE TRAGAČE 1
radni udžbenik za 1. razred osnovne škole 1. dio</t>
  </si>
  <si>
    <t>Marijana Martić, Gordana Ivančić, Lorena Kuvačić Roje, Esma Sarajčev, Dubravka Tkalčec</t>
  </si>
  <si>
    <t>POGLED U SVIJET 1 TRAGOM PRIRODE I DRUŠTVA
radni udžbenik za 1. razred osnovne škole</t>
  </si>
  <si>
    <t>Sanja Škreblin, Nataša Svoboda Arnautov, Sanja Basta</t>
  </si>
  <si>
    <t>Cijena jednog udžbenika (kn)</t>
  </si>
  <si>
    <t>Broj potrebnih udžbenika</t>
  </si>
  <si>
    <t>IZBOR UDŽBENIKA U RAZREDNIM ODJELIMA</t>
  </si>
  <si>
    <t xml:space="preserve">OŠ "1. listopada 1942." Čišla       Razred: 2. </t>
  </si>
  <si>
    <t>PČELICA 2, I.i II. dio:
radni udžbenik hrvatskog jezika s dodatnim digitalnim sadržajima u drugom razredu osnovne škole, 1. i 2. dio.</t>
  </si>
  <si>
    <t>SVIJET RIJEČI 2, I. I II. DIO:
integrirani radni udžbenik hrvatskoga jezika s dodatnim digitalnim sadržajima u drugom razredu osnovne škole - 1. dio i 2. dio</t>
  </si>
  <si>
    <t xml:space="preserve">TRAG U PRIČI 2:
radni udžbenik hrvatskoga jezika za 2. razred osnovne škole, 1. dio
</t>
  </si>
  <si>
    <t xml:space="preserve">TRAG U PRIČI 2:
radni udžbenik hrvatskoga jezika za 2. razred osnovne škole, 2. dio
</t>
  </si>
  <si>
    <t>MOJ SRETNI BROJ 2:
udžbenik matematike s dodatnim digitalnim sadržajima u drugom razredu osnovne škole</t>
  </si>
  <si>
    <t xml:space="preserve">SUPER MATEMATIKA ZA PRAVE TRAGAČE 2:
radni udžbenik za 2. razred osnovne škole, 1. dio
</t>
  </si>
  <si>
    <t>Marijana Martić, Gordana Ivančić, Anita Čupić, Marina Brničević Stanić, Jasminka Martinić Cezar</t>
  </si>
  <si>
    <t xml:space="preserve">SUPER MATEMATIKA ZA PRAVE TRAGAČE 2:
radni udžbenik za 2. razred osnovne škole, 2. dio
</t>
  </si>
  <si>
    <t>ISTRAŽUJEMO NAŠ SVIJET 2:
udžbenik prirode i društva s dodatnim digitalnim sadržajima u drugome razredu osnovne škole</t>
  </si>
  <si>
    <t>Tamara Kisovar Ivanda, Alena Letina</t>
  </si>
  <si>
    <t xml:space="preserve">EUREKA 2:
udžbenik prirode i društva s dodatnim digitalnim sadržajima u drugom razredu osnovne škole
</t>
  </si>
  <si>
    <t>Sanja Ćorić Grgić, Snježana Bakarić Palička, Ivana Križanac, Žaklin Lukša</t>
  </si>
  <si>
    <t xml:space="preserve">POGLED U SVIJET 2, TRAGOM PRIRODE I DRUŠTVA:
radni udžbenik za 2. razred osnovne škole, 1. dio
</t>
  </si>
  <si>
    <t>Nataša Svoboda Arnautov, Sanja Škreblin, Sanja Basta, Maja Jelić Kolar</t>
  </si>
  <si>
    <t xml:space="preserve">POGLED U SVIJET 2, TRAGOM PRIRODE I DRUŠTVA:
radni udžbenik za 2. razred osnovne škole, 2. dio
</t>
  </si>
  <si>
    <t>SMILEYS 2: 
udžbenik iz engleskog jezika za 2. razred osnovne škole, 2. godina učenja</t>
  </si>
  <si>
    <t>GLAZBENI KRUG 2, udžbenik glazbene kulture za drugi razred osnovne škole</t>
  </si>
  <si>
    <t>Ružica Ambruš Kiš</t>
  </si>
  <si>
    <t xml:space="preserve">U PRIJATELJSTVU S BOGOM:
udžbenik za katolički vjeronauk drugoga razreda osnovne škole
</t>
  </si>
  <si>
    <t>GK</t>
  </si>
  <si>
    <t xml:space="preserve">e-SVIJET 2:
radni udžbenik informatike s dodatnim digitalnim sadržajima u drugom razredu osnovne škole
</t>
  </si>
  <si>
    <t>Josipa Blagus, Nataša Ljubić Klemše, Ana Flisar Odorčić, Ivana Ružić, Nikola Mihočka</t>
  </si>
  <si>
    <t>Ukupna cijena za 2. razred:</t>
  </si>
  <si>
    <t xml:space="preserve">OŠ "1. listopada 1942." Čišla       Razred: 3. </t>
  </si>
  <si>
    <t>ZLATNA VRATA 3:
integrirani radni udžbenik hrvatskoga jezika s dodatnim digitalnim sadržajem u trećem razredu osnovne škole</t>
  </si>
  <si>
    <t xml:space="preserve">SVIJET RIJEČI 3, I. I II. DIO
integrirani radni udžbenik hrvatskoga jezika s dodatnim digitalnim sadržajima u trećem razredu osnovne škole - 1. dio i 2. dio
</t>
  </si>
  <si>
    <t>MOJ SRETNI BROJ 3:
udžbenik matematike s dodatnim digitalnim sadržajima u trećem razredu osnovne škole</t>
  </si>
  <si>
    <t xml:space="preserve">ISTRAŽUJEMO NAŠ SVIJET 3:
udžbenik prirode i društva s dodatnim digitalnim sadržajima u trećem razredu osnovne škole
</t>
  </si>
  <si>
    <t>Alena Letina, Tamara Kisovar Ivanda, Zdenko Braičić</t>
  </si>
  <si>
    <t>SMILEYS 3: udžbenik engleskog jezika</t>
  </si>
  <si>
    <t>ALFA</t>
  </si>
  <si>
    <t xml:space="preserve">U LJUBAVI I POMIRENJU:
udžbenik za katolički vjeronauk trećega razreda osnovne škole
</t>
  </si>
  <si>
    <t>Ante Pavlović, Ivica Pažin, Mirjana Džambo Šporec</t>
  </si>
  <si>
    <t>Kršćanska sadašnjost d.o.o.</t>
  </si>
  <si>
    <t>E-SVIJET 3:
radni udžbenik informatike s dodatnim digitalnim sadržajima u trećem razredu osnovne škole</t>
  </si>
  <si>
    <t>Ukupna cijena za 3. razred:</t>
  </si>
  <si>
    <t>OŠ "1. listopada 1942." Čišla       Razred: 4.</t>
  </si>
  <si>
    <t>SLOVO PO SLOVO 4 - 1. POLUGODIŠTE:integrirani radni udžbenik hrvatskog jezika i književnosti</t>
  </si>
  <si>
    <t>Terezija Zokić, Benita Vladušić</t>
  </si>
  <si>
    <t>Školska knjiga 
d.d.</t>
  </si>
  <si>
    <t>SLOVO PO SLOVO 4 - 2. POLUGODIŠTE: integrirani radni udžbenik hrvatskog jezika i književnosti</t>
  </si>
  <si>
    <t>SMILEYS 4: udžbenik engleskog jezik</t>
  </si>
  <si>
    <t>Jenny Dooley, Virginia Evans</t>
  </si>
  <si>
    <t>MOJ SRETNI BROJ 4: udžbenik za matematiku</t>
  </si>
  <si>
    <t>Dubravka Miklec, Sanja Jakovljević Rogić,Graciella Prtajin, Sandra Binder, Nataša Mesaroš Grgurić, Julija Vejić</t>
  </si>
  <si>
    <t>e-SVIJET 4 : radni udžbenik informatike s dodatnim digitalnim sadržajima u četvrtom razredu osnovne škole</t>
  </si>
  <si>
    <t>Josipa Blagus, Nataša Ljubić Klemše, Ivana Ružić, Mario Stančić</t>
  </si>
  <si>
    <t>Ukupna cijena za 4. razred:</t>
  </si>
  <si>
    <t>OŠ "1. listopada 1942." Čišla         Razred: 5.</t>
  </si>
  <si>
    <t>IZBOR UDŽBENIKA U RAZREDNOM ODJELU</t>
  </si>
  <si>
    <t>HRVATSKA ČITANKA 5
Hrvatski jezik - Čitanka za 5. razred osnovne škole</t>
  </si>
  <si>
    <t>Mirjana Jukić, Slavica Kovač, Iverka Kraševac, Dubravka Težak, Martina Tunuković, Martina Valec-Rebić</t>
  </si>
  <si>
    <t>Naklada Ljevak d.o.o.</t>
  </si>
  <si>
    <t>HRVATSKA KRIJESNICA 5
udžbenik iz hrvatskoga jezika za 5. razred osnovne škole</t>
  </si>
  <si>
    <t>Slavica Kovač, Mirjana Jukić</t>
  </si>
  <si>
    <t>MOJE BOJE 5
udžbenik likovne kulture s dodatnim digitalnim sadržajima u petom razredu osnovne škole</t>
  </si>
  <si>
    <t>Miroslav Huzjak</t>
  </si>
  <si>
    <t>SVIJET GLAZBE 5
udžbenik iz glazbene kulture za peti razred osnovne škole</t>
  </si>
  <si>
    <t>Ante Gašpardi, Tonka Lazarić, Nevenka Raguž, Ana Ostojić, Zoran Štefanac</t>
  </si>
  <si>
    <t>FOOTSTEPS 1
udžbenik engleskoga jezika s dodatnim digitalnim sadržajima u petome razredu osnovne škole, 5. godina učenja</t>
  </si>
  <si>
    <t>Dora Božanić, Olinka Breka, Ana Posnjak, Ivana Marinić</t>
  </si>
  <si>
    <t>MATEMATIČKI IZAZOVI 5, PRVI DIO
udžbenik sa zadatcima za vježbanje iz matematike za peti razred osnovne škole</t>
  </si>
  <si>
    <t>Gordana Paić, Željko Bošnjak, Boris Čulina, Niko Grgić</t>
  </si>
  <si>
    <t>MATEMATIČKI IZAZOVI 5, DRUGI DIO
udžbenik sa zadatcima za vježbanje iz matematike za peti razred osnovne škole</t>
  </si>
  <si>
    <t>PRIRODA 5
udžbenik iz prirode za peti razred osnovne škole</t>
  </si>
  <si>
    <t>Marijana Bastić, Valerija Begić, Ana Bakarić, Bernarda Kralj Golub</t>
  </si>
  <si>
    <t>VREMEPLOV 5
udžbenik povijesti za peti razred osnovne škole</t>
  </si>
  <si>
    <t>Neven Budak, Miljenko Hajdarović, Manuela Kujundžić, Šime Labor</t>
  </si>
  <si>
    <t>MOJA ZEMLJA 1
udžbenik iz geografije za peti razred osnovne škole</t>
  </si>
  <si>
    <t>Ivan Gambiroža, Josip Jukić, Dinko Marin, Ana Mesić</t>
  </si>
  <si>
    <t>SVIJET TEHNIKE 5
udžbenik tehničke kulture s dodatnim digitalnim sadržajima u petom razredu osnovne škole</t>
  </si>
  <si>
    <t>Vladimir Delić, Ivan Jukić, Zvonko Koprivnjak, Sanja Kovačević, Antun Ptičar, Dragan Stanojević, Svjetlana Urbanek</t>
  </si>
  <si>
    <t xml:space="preserve">#MOJPORTAL5
udžbenik informatike s dodatnim digitalnim sadržajima u petom razredu osnovne škole
</t>
  </si>
  <si>
    <t>Magdalena Babić, Nikolina Bubica, Stanko Leko, Zoran Dimovski, Mario Stančić, Ivana Ružić, Nikola Mihočka, Branko Vejnović</t>
  </si>
  <si>
    <t xml:space="preserve">Katolički vjeronauk
UČITELJU, GDJE STANUJEŠ?
udžbenik za katolički vjeronauk petoga razreda osnovne škole
</t>
  </si>
  <si>
    <t>Mirjana Novak, Barbara Sipina</t>
  </si>
  <si>
    <t>Kršćanska sadašnjost 
d.o.o.</t>
  </si>
  <si>
    <t>MAXIMAL 2
udžbenik njemačkoga jezika za peti razred osnovne škole, druga godina učenja</t>
  </si>
  <si>
    <t>Giorgio Motta, Elzbieta Krulak-Kempisty, Claudia Brass, Dagmar Glück, Mirjana Klobučar</t>
  </si>
  <si>
    <t>RAGAZZINI.IT 2
udžbenik talijanskoga jezika s dodatnim digitalnim sadržajima u petome razredu osnovne škole, 2. godina učenja</t>
  </si>
  <si>
    <t>Nina Karković, Andreja Mrkonjić</t>
  </si>
  <si>
    <t>Ukupna cijena za 5. razred:</t>
  </si>
  <si>
    <t>OŠ "1. listopada 1942." Čišla       Razred: 6.</t>
  </si>
  <si>
    <t>NAŠ HRVATSKI 6:
udžbenik hrvatskog jezika s dodatnim digitalnim sadržajima u šestome razredu osnovne škole</t>
  </si>
  <si>
    <t>Anita Šojat</t>
  </si>
  <si>
    <t>SNAGA RIJEČI 6:
čitanka hrvatskog jezika s dodatnim digitalnim sadržajima u šestome razredu osnovne škole</t>
  </si>
  <si>
    <t>OPAŽAM, OBLIKUJEM 6:
udžbenik iz likovne kulture za 6. razred osnovne škole</t>
  </si>
  <si>
    <t>Martina Kosec, Romana Nikolić, Petra Ružić</t>
  </si>
  <si>
    <t>Profil Klett 
d.o.o.</t>
  </si>
  <si>
    <t>SVIJET GLAZBE 6:
udžbenik iz glazbene kulture za šesti razred osnovne škole</t>
  </si>
  <si>
    <t>Nikola Sebastian Jambrošić, Ana Ostojić, Nevenka Raguž</t>
  </si>
  <si>
    <t>MATEMATIKA 6:
udžbenik matematike s dodatnim digitalnim sadržajima u šestom razredu osnovne škole sa zadatcima za rješavanje, 1. i 2. dio</t>
  </si>
  <si>
    <t>Branka Antunović Piton, Ariana Bogner Boroš, Predrag Brkić, Marjana Kuliš, Tibor Rodiger, Natalija Zvelf</t>
  </si>
  <si>
    <t xml:space="preserve">FOOTSTEPS 2:
udžbenik engleskoga jezika s dodatnim digitalnim sadržajima u šestome razredu osnovne škole, šesta godina učenja, prvi strani jezik
</t>
  </si>
  <si>
    <t>Dora Božanić Malić, Olinka Breka, Ana Posnjak, Ivana Marinić</t>
  </si>
  <si>
    <t>Školska knjiga
 d.d.</t>
  </si>
  <si>
    <t>PRIRODA 6:
udžbenik prirode s dodatnim digitalnim sadržajima u šestom razredu osnovne škole</t>
  </si>
  <si>
    <t>Damir Bendelja, Doroteja Domjanović Horvat, Diana Garašić, Žaklin Lukša, Ines Budić, Đurđica Culjak, Marijana Gudić</t>
  </si>
  <si>
    <t>KLIO 6:
udžbenik povijesti s dodatnim digitalnim sadržajem u šestom razredu osnovne škole</t>
  </si>
  <si>
    <t>Željko Brdal, Margita Madunić Kaniški, Toni Rajković</t>
  </si>
  <si>
    <t xml:space="preserve">GEA 2:
udžbenik geografije s dodatnim digitalnim sadržajima u šestom razredu osnovne škole
</t>
  </si>
  <si>
    <t>Danijel Orešić, Igor Tišma, Ružica Vuk, Alenka Bujan, Predrag Kralj</t>
  </si>
  <si>
    <t>SVIJET TEHNIKE 6:
udžbenik tehničke kulture s dodatnim digitalnim sadržajima u šestom razredu osnovne škole</t>
  </si>
  <si>
    <t>Vladimir Delić, Ivan Jukić, Zvonko Koprivnjak, Sanja Kovačević, Josip Gudelj, Dragan Stanojević, Svjetlana Urbanek</t>
  </si>
  <si>
    <t>#MOJ PORTAL 6: 
udžbenik informatike s dodatnim digitalnim sadržajima u šestom razredu osnovne škole</t>
  </si>
  <si>
    <t>BIRAM SLOBODU:
udžbenik za katolički vjeronauk šestoga razreda osnovne škole</t>
  </si>
  <si>
    <t>Kršćanska sadašnjost
 d.o.o.</t>
  </si>
  <si>
    <t>RAGAZZINI.IT 3:
udžbenik talijanskog jezika s dodatnim digitalnim sadržajima u šestome razredu osnovne škole, 3. godina učenja</t>
  </si>
  <si>
    <t>LERNEN UND SPIELEN 3
udžbenik iz njemačkoga jezika za šesti razred osnovne škole (treća godina učenja)</t>
  </si>
  <si>
    <t>Damir Velički, Blaženka Filipan-Žignić, 
Gordana Matolek Veselić</t>
  </si>
  <si>
    <t>Ukupna cijena za 6. razred:</t>
  </si>
  <si>
    <t>OŠ "1. listopada 1942." Čišla         Razred:7.</t>
  </si>
  <si>
    <t>NAŠ HRVATSKI 7:
udžbenik hrvatskog jezika s dodatnim digitalnim sadržajima u sedmome razredu osnovne škole</t>
  </si>
  <si>
    <t>SNAGA RIJEČI 7: 
čitanka hrvatskog jezika s dodatnim digitalnim sadržajima u sedmome razredu osnovne škole</t>
  </si>
  <si>
    <t>OPAŽAM, OBLIKUJEM 7:
udžbenik iz likovne kulture za 7. razred osnovne škole</t>
  </si>
  <si>
    <t>SVIJET GLAZBE 7:
udžbenik iz glazbene kulture za sedmi razred osnovne škole</t>
  </si>
  <si>
    <t>Domagoj Brlečić, Nera Đonlić, Nikola Sebastian Jambrošić, Ana Ostojić</t>
  </si>
  <si>
    <t>FOOTSTEPS 3:
udžbenik engleskoga jezika s dodatnim digitalnim sadržajima u sedmome razredu osnovne škole, sedma godina učenja, prvi strani jezik</t>
  </si>
  <si>
    <t>Ivana Marinić, Ana Posnjak, Dora Božanić Malić, Olinka Breka</t>
  </si>
  <si>
    <t>MATEMATIKA 7:
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</si>
  <si>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</si>
  <si>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BIOLOGIJA 7
udžbenik biologije s dodatnim digitalnim sadržajima u sedmom razredu osnovne škole</t>
  </si>
  <si>
    <t>Damir Bendelja, Žaklin Lukša, Renata Roščak, Emica Orešković, Monika Pavić, Nataša Pongrac</t>
  </si>
  <si>
    <t>OTKRIVAMO FIZIKU 7
udžbenik fizike s dodatnim digitalnim sadržajima u sedmom razredu osnovne škole</t>
  </si>
  <si>
    <t>Sonja Prelovšek Peroš, Branka Milotić, Ivica Aviani</t>
  </si>
  <si>
    <t>KEMIJA 7
udžbenik kemije za sedmi razred osnovne škole</t>
  </si>
  <si>
    <t>Tamara Banović, Karmen Holenda, Sandra Lacić, Elvira Kovač-Andrić, Nikolina Štiglić</t>
  </si>
  <si>
    <t>VREMEPLOV 7:
udžbenik povijesti za sedmi razred</t>
  </si>
  <si>
    <t>Igor Despot, Gordana Frol, Miljenko Hajdarović</t>
  </si>
  <si>
    <t>GEA 3: udžbenik geografije</t>
  </si>
  <si>
    <t>Milan Ilić, Danijel Orešić</t>
  </si>
  <si>
    <t xml:space="preserve">SVIJET TEHNIKE 7:
udžbenik tehničke kulture s dodatnim digitalnim sadržajima u sedmom razredu osnovne škole
</t>
  </si>
  <si>
    <t>Marino Čikeš, Vladimir Delić, Ivica Kolarić, Antun Ptičar, Dragan Stanojević, Paolo Zenzerović</t>
  </si>
  <si>
    <t xml:space="preserve">NEKA JE BOG PRVI:
udžbenik za katolički vjeronauk sedmoga razreda osnovne škole
</t>
  </si>
  <si>
    <t>Josip Periš, Marina Šimić, Ivana Perčić</t>
  </si>
  <si>
    <t xml:space="preserve">#MOJPORTAL7:
udžbenik informatike s dodatnim digitalnim sadržajima u sedmom razredu osnovne škole
</t>
  </si>
  <si>
    <t>RAGAZZINI.IT 4:
udžbenik talijanskoga jezika s dodatnim digitalnim sadržajima u sedmom razredu osnovne škole, 4. godina učenja</t>
  </si>
  <si>
    <t>LERNEN UND SPIELEN 4
udžbenik iz njemačkoga jezika za sedmi razred osnovne škole (četvrta godina učenja)</t>
  </si>
  <si>
    <t>Ivana Vajda, Karin Nigl, Gordana Matolek Veselić</t>
  </si>
  <si>
    <t>Ukupna cijena za 7. razred:</t>
  </si>
  <si>
    <t>OŠ "1. listopada 1942." Čišla       Razred: 8.</t>
  </si>
  <si>
    <t>BIOLOGIJA 8: udžbenik biologije</t>
  </si>
  <si>
    <t>Valerija Begić, Marijana Bastić, Julijana Madaj Prpić, Ana Bakarić</t>
  </si>
  <si>
    <t xml:space="preserve">ALFA d.d. </t>
  </si>
  <si>
    <t>KEMIJA 8: udžbenik kemije</t>
  </si>
  <si>
    <t>Roko Vladušić, Sanda Šimičić, Miroslav Pernar</t>
  </si>
  <si>
    <t>FIZIKA OKO NAS 8: udžbenik fizike</t>
  </si>
  <si>
    <t>Vladimir Paar, Sanja Martinko, Tanja Ćulibrk</t>
  </si>
  <si>
    <t>Ukupna cijena za 8. razred:</t>
  </si>
  <si>
    <t xml:space="preserve">Ukupna cijena za sve razrede: </t>
  </si>
  <si>
    <t>Narudžba potrebnih udžbenika za školsku godinu 2020./2021.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</si>
</sst>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n&quot;;[Red]\-#,##0.00\ &quot;kn&quot;"/>
    <numFmt numFmtId="164" formatCode="#,##0.00&quot; &quot;[$kn-41A]"/>
    <numFmt numFmtId="165" formatCode="#,##0.00\ &quot;kn&quot;"/>
    <numFmt numFmtId="166" formatCode="#,##0.00\ [$kn-41A]"/>
    <numFmt numFmtId="167" formatCode="#,##0.00&quot; &quot;[$kn]"/>
  </numFmts>
  <fonts count="30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23">
    <xf numFmtId="0" fontId="0" fillId="0" borderId="0"/>
    <xf numFmtId="0" fontId="4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7" fillId="0" borderId="0"/>
    <xf numFmtId="0" fontId="8" fillId="4" borderId="0">
      <alignment horizontal="left" vertical="center"/>
    </xf>
    <xf numFmtId="0" fontId="9" fillId="0" borderId="0">
      <alignment horizontal="left" vertical="top"/>
    </xf>
    <xf numFmtId="0" fontId="10" fillId="0" borderId="0">
      <alignment horizontal="right" vertical="top"/>
    </xf>
    <xf numFmtId="0" fontId="11" fillId="0" borderId="0">
      <alignment horizontal="right" vertical="top"/>
    </xf>
    <xf numFmtId="0" fontId="12" fillId="0" borderId="0">
      <alignment horizontal="left" vertical="top"/>
    </xf>
    <xf numFmtId="0" fontId="11" fillId="0" borderId="0">
      <alignment horizontal="left" vertical="top"/>
    </xf>
    <xf numFmtId="0" fontId="11" fillId="5" borderId="0">
      <alignment horizontal="left" vertical="center"/>
    </xf>
    <xf numFmtId="0" fontId="11" fillId="5" borderId="0">
      <alignment horizontal="right" vertical="center"/>
    </xf>
    <xf numFmtId="0" fontId="11" fillId="5" borderId="0">
      <alignment horizontal="left" vertical="center"/>
    </xf>
    <xf numFmtId="0" fontId="11" fillId="0" borderId="0">
      <alignment horizontal="left" vertical="top"/>
    </xf>
    <xf numFmtId="0" fontId="12" fillId="0" borderId="0">
      <alignment horizontal="left" vertical="top"/>
    </xf>
    <xf numFmtId="0" fontId="10" fillId="0" borderId="0">
      <alignment horizontal="right" vertical="top"/>
    </xf>
    <xf numFmtId="0" fontId="11" fillId="5" borderId="0">
      <alignment horizontal="right" vertical="center"/>
    </xf>
    <xf numFmtId="0" fontId="11" fillId="0" borderId="0">
      <alignment horizontal="left" vertical="center"/>
    </xf>
    <xf numFmtId="0" fontId="11" fillId="0" borderId="0">
      <alignment horizontal="right" vertical="center"/>
    </xf>
    <xf numFmtId="0" fontId="11" fillId="0" borderId="0">
      <alignment horizontal="left" vertical="center"/>
    </xf>
    <xf numFmtId="0" fontId="10" fillId="0" borderId="0">
      <alignment horizontal="left" vertical="top"/>
    </xf>
  </cellStyleXfs>
  <cellXfs count="130">
    <xf numFmtId="0" fontId="0" fillId="0" borderId="0" xfId="0"/>
    <xf numFmtId="0" fontId="0" fillId="0" borderId="0" xfId="0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 shrinkToFit="1"/>
    </xf>
    <xf numFmtId="8" fontId="13" fillId="0" borderId="0" xfId="1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 shrinkToFit="1"/>
    </xf>
    <xf numFmtId="164" fontId="5" fillId="0" borderId="10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wrapText="1"/>
    </xf>
    <xf numFmtId="167" fontId="5" fillId="0" borderId="3" xfId="0" applyNumberFormat="1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left" vertical="top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165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3" borderId="3" xfId="1" applyNumberFormat="1" applyFont="1" applyFill="1" applyBorder="1" applyAlignment="1">
      <alignment vertical="center" wrapText="1" readingOrder="1"/>
    </xf>
    <xf numFmtId="49" fontId="16" fillId="3" borderId="3" xfId="1" applyNumberFormat="1" applyFont="1" applyFill="1" applyBorder="1" applyAlignment="1">
      <alignment horizontal="left" vertical="center" wrapText="1"/>
    </xf>
    <xf numFmtId="165" fontId="16" fillId="3" borderId="3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167" fontId="3" fillId="0" borderId="23" xfId="0" applyNumberFormat="1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66" fontId="27" fillId="0" borderId="3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 vertical="center"/>
    </xf>
    <xf numFmtId="166" fontId="28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1" fillId="6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2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 vertical="center" shrinkToFit="1"/>
    </xf>
    <xf numFmtId="165" fontId="5" fillId="0" borderId="12" xfId="0" applyNumberFormat="1" applyFont="1" applyFill="1" applyBorder="1" applyAlignment="1">
      <alignment horizontal="center" vertical="center" shrinkToFit="1"/>
    </xf>
    <xf numFmtId="165" fontId="0" fillId="0" borderId="7" xfId="0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23">
    <cellStyle name="Excel Built-in Normal" xfId="5"/>
    <cellStyle name="Normal" xfId="0" builtinId="0" customBuiltin="1"/>
    <cellStyle name="Normal 2" xfId="1"/>
    <cellStyle name="Normal 2 2" xfId="3"/>
    <cellStyle name="Normalno 2" xfId="2"/>
    <cellStyle name="Obično 2" xfId="4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2" xfId="15"/>
    <cellStyle name="S3" xfId="16"/>
    <cellStyle name="S4" xfId="17"/>
    <cellStyle name="S5" xfId="18"/>
    <cellStyle name="S6" xfId="19"/>
    <cellStyle name="S7" xfId="20"/>
    <cellStyle name="S8" xfId="21"/>
    <cellStyle name="S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0"/>
  <sheetViews>
    <sheetView tabSelected="1" topLeftCell="A94" workbookViewId="0">
      <selection activeCell="D125" sqref="D125:D127"/>
    </sheetView>
  </sheetViews>
  <sheetFormatPr defaultRowHeight="15" x14ac:dyDescent="0.25"/>
  <cols>
    <col min="1" max="1" width="48.42578125" style="1" customWidth="1"/>
    <col min="2" max="2" width="24.7109375" customWidth="1"/>
    <col min="3" max="3" width="17.7109375" customWidth="1"/>
    <col min="4" max="4" width="9.85546875" customWidth="1"/>
    <col min="5" max="5" width="10.7109375" style="84" customWidth="1"/>
    <col min="6" max="6" width="14.28515625" style="84" customWidth="1"/>
  </cols>
  <sheetData>
    <row r="2" spans="1:6" ht="15.75" x14ac:dyDescent="0.25">
      <c r="A2" s="95" t="s">
        <v>186</v>
      </c>
      <c r="B2" s="95"/>
      <c r="C2" s="95"/>
      <c r="D2" s="95"/>
      <c r="E2" s="95"/>
      <c r="F2" s="95"/>
    </row>
    <row r="3" spans="1:6" ht="15.75" thickBot="1" x14ac:dyDescent="0.3"/>
    <row r="4" spans="1:6" ht="21.75" customHeight="1" thickBot="1" x14ac:dyDescent="0.3">
      <c r="A4" s="122" t="s">
        <v>19</v>
      </c>
      <c r="B4" s="123"/>
      <c r="C4" s="124"/>
      <c r="D4" s="124"/>
      <c r="E4" s="124"/>
      <c r="F4" s="125"/>
    </row>
    <row r="5" spans="1:6" ht="55.9" customHeight="1" thickBot="1" x14ac:dyDescent="0.3">
      <c r="A5" s="29" t="s">
        <v>34</v>
      </c>
      <c r="B5" s="28" t="s">
        <v>0</v>
      </c>
      <c r="C5" s="91" t="s">
        <v>1</v>
      </c>
      <c r="D5" s="91" t="s">
        <v>32</v>
      </c>
      <c r="E5" s="91" t="s">
        <v>33</v>
      </c>
      <c r="F5" s="91" t="s">
        <v>17</v>
      </c>
    </row>
    <row r="6" spans="1:6" ht="47.25" customHeight="1" x14ac:dyDescent="0.25">
      <c r="A6" s="17" t="s">
        <v>15</v>
      </c>
      <c r="B6" s="18" t="s">
        <v>6</v>
      </c>
      <c r="C6" s="11" t="s">
        <v>7</v>
      </c>
      <c r="D6" s="19"/>
      <c r="E6" s="85">
        <v>23</v>
      </c>
      <c r="F6" s="88">
        <f>D6*E6</f>
        <v>0</v>
      </c>
    </row>
    <row r="7" spans="1:6" ht="47.45" customHeight="1" x14ac:dyDescent="0.25">
      <c r="A7" s="20" t="s">
        <v>5</v>
      </c>
      <c r="B7" s="21" t="s">
        <v>6</v>
      </c>
      <c r="C7" s="12" t="s">
        <v>7</v>
      </c>
      <c r="D7" s="22"/>
      <c r="E7" s="13">
        <v>23</v>
      </c>
      <c r="F7" s="88">
        <f t="shared" ref="F7:F17" si="0">D7*E7</f>
        <v>0</v>
      </c>
    </row>
    <row r="8" spans="1:6" ht="47.45" customHeight="1" x14ac:dyDescent="0.25">
      <c r="A8" s="6" t="s">
        <v>22</v>
      </c>
      <c r="B8" s="23" t="s">
        <v>23</v>
      </c>
      <c r="C8" s="12" t="s">
        <v>7</v>
      </c>
      <c r="D8" s="24"/>
      <c r="E8" s="13">
        <v>4</v>
      </c>
      <c r="F8" s="88">
        <f t="shared" si="0"/>
        <v>0</v>
      </c>
    </row>
    <row r="9" spans="1:6" ht="47.45" customHeight="1" x14ac:dyDescent="0.25">
      <c r="A9" s="5" t="s">
        <v>24</v>
      </c>
      <c r="B9" s="23" t="s">
        <v>23</v>
      </c>
      <c r="C9" s="12" t="s">
        <v>7</v>
      </c>
      <c r="D9" s="24"/>
      <c r="E9" s="13">
        <v>4</v>
      </c>
      <c r="F9" s="88">
        <f t="shared" si="0"/>
        <v>0</v>
      </c>
    </row>
    <row r="10" spans="1:6" ht="58.5" customHeight="1" x14ac:dyDescent="0.25">
      <c r="A10" s="6" t="s">
        <v>25</v>
      </c>
      <c r="B10" s="23" t="s">
        <v>26</v>
      </c>
      <c r="C10" s="12" t="s">
        <v>27</v>
      </c>
      <c r="D10" s="24"/>
      <c r="E10" s="13">
        <v>6</v>
      </c>
      <c r="F10" s="88">
        <f t="shared" si="0"/>
        <v>0</v>
      </c>
    </row>
    <row r="11" spans="1:6" ht="63" customHeight="1" x14ac:dyDescent="0.25">
      <c r="A11" s="6" t="s">
        <v>28</v>
      </c>
      <c r="B11" s="23" t="s">
        <v>29</v>
      </c>
      <c r="C11" s="12" t="s">
        <v>27</v>
      </c>
      <c r="D11" s="24"/>
      <c r="E11" s="13">
        <v>6</v>
      </c>
      <c r="F11" s="88">
        <f t="shared" si="0"/>
        <v>0</v>
      </c>
    </row>
    <row r="12" spans="1:6" ht="46.5" customHeight="1" x14ac:dyDescent="0.25">
      <c r="A12" s="6" t="s">
        <v>8</v>
      </c>
      <c r="B12" s="23" t="s">
        <v>9</v>
      </c>
      <c r="C12" s="13" t="s">
        <v>10</v>
      </c>
      <c r="D12" s="25"/>
      <c r="E12" s="13">
        <v>27</v>
      </c>
      <c r="F12" s="88">
        <f t="shared" si="0"/>
        <v>0</v>
      </c>
    </row>
    <row r="13" spans="1:6" ht="46.5" customHeight="1" x14ac:dyDescent="0.25">
      <c r="A13" s="6" t="s">
        <v>30</v>
      </c>
      <c r="B13" s="23" t="s">
        <v>31</v>
      </c>
      <c r="C13" s="12" t="s">
        <v>27</v>
      </c>
      <c r="D13" s="24"/>
      <c r="E13" s="13">
        <v>6</v>
      </c>
      <c r="F13" s="88">
        <f t="shared" si="0"/>
        <v>0</v>
      </c>
    </row>
    <row r="14" spans="1:6" ht="45.6" customHeight="1" x14ac:dyDescent="0.25">
      <c r="A14" s="14" t="s">
        <v>11</v>
      </c>
      <c r="B14" s="26" t="s">
        <v>12</v>
      </c>
      <c r="C14" s="15" t="s">
        <v>10</v>
      </c>
      <c r="D14" s="27"/>
      <c r="E14" s="13">
        <v>18</v>
      </c>
      <c r="F14" s="88">
        <f t="shared" si="0"/>
        <v>0</v>
      </c>
    </row>
    <row r="15" spans="1:6" ht="45.6" customHeight="1" x14ac:dyDescent="0.25">
      <c r="A15" s="5" t="s">
        <v>20</v>
      </c>
      <c r="B15" s="23" t="s">
        <v>21</v>
      </c>
      <c r="C15" s="13" t="s">
        <v>10</v>
      </c>
      <c r="D15" s="24"/>
      <c r="E15" s="13">
        <v>9</v>
      </c>
      <c r="F15" s="88">
        <f t="shared" si="0"/>
        <v>0</v>
      </c>
    </row>
    <row r="16" spans="1:6" ht="34.9" customHeight="1" x14ac:dyDescent="0.25">
      <c r="A16" s="6" t="s">
        <v>16</v>
      </c>
      <c r="B16" s="23" t="s">
        <v>2</v>
      </c>
      <c r="C16" s="12" t="s">
        <v>3</v>
      </c>
      <c r="D16" s="25"/>
      <c r="E16" s="13">
        <v>33</v>
      </c>
      <c r="F16" s="88">
        <f t="shared" si="0"/>
        <v>0</v>
      </c>
    </row>
    <row r="17" spans="1:7" ht="44.45" customHeight="1" x14ac:dyDescent="0.25">
      <c r="A17" s="2" t="s">
        <v>13</v>
      </c>
      <c r="B17" s="5" t="s">
        <v>14</v>
      </c>
      <c r="C17" s="3" t="s">
        <v>10</v>
      </c>
      <c r="D17" s="4"/>
      <c r="E17" s="13">
        <v>33</v>
      </c>
      <c r="F17" s="88">
        <f t="shared" si="0"/>
        <v>0</v>
      </c>
    </row>
    <row r="18" spans="1:7" ht="14.45" customHeight="1" x14ac:dyDescent="0.25">
      <c r="A18" s="16"/>
      <c r="B18" s="126" t="s">
        <v>18</v>
      </c>
      <c r="C18" s="127"/>
      <c r="D18" s="128"/>
      <c r="E18" s="13">
        <f>SUM(E6:E17)</f>
        <v>192</v>
      </c>
      <c r="F18" s="94">
        <f>SUM(F6:F17)</f>
        <v>0</v>
      </c>
    </row>
    <row r="21" spans="1:7" ht="21.75" thickBot="1" x14ac:dyDescent="0.4">
      <c r="A21" s="103" t="s">
        <v>35</v>
      </c>
      <c r="B21" s="103"/>
      <c r="C21" s="103"/>
      <c r="D21" s="103"/>
      <c r="E21" s="103"/>
      <c r="F21" s="103"/>
      <c r="G21" s="9"/>
    </row>
    <row r="22" spans="1:7" ht="60" x14ac:dyDescent="0.25">
      <c r="A22" s="30" t="s">
        <v>34</v>
      </c>
      <c r="B22" s="30" t="s">
        <v>0</v>
      </c>
      <c r="C22" s="30" t="s">
        <v>1</v>
      </c>
      <c r="D22" s="31" t="s">
        <v>32</v>
      </c>
      <c r="E22" s="32" t="s">
        <v>33</v>
      </c>
      <c r="F22" s="32" t="s">
        <v>17</v>
      </c>
    </row>
    <row r="23" spans="1:7" ht="60" x14ac:dyDescent="0.25">
      <c r="A23" s="23" t="s">
        <v>36</v>
      </c>
      <c r="B23" s="23" t="s">
        <v>6</v>
      </c>
      <c r="C23" s="33" t="s">
        <v>10</v>
      </c>
      <c r="D23" s="34"/>
      <c r="E23" s="73">
        <v>24</v>
      </c>
      <c r="F23" s="76">
        <f>D23*E23</f>
        <v>0</v>
      </c>
    </row>
    <row r="24" spans="1:7" ht="60" x14ac:dyDescent="0.25">
      <c r="A24" s="23" t="s">
        <v>37</v>
      </c>
      <c r="B24" s="23" t="s">
        <v>23</v>
      </c>
      <c r="C24" s="33" t="s">
        <v>10</v>
      </c>
      <c r="D24" s="34"/>
      <c r="E24" s="73">
        <v>5</v>
      </c>
      <c r="F24" s="76">
        <f t="shared" ref="F24:F36" si="1">D24*E24</f>
        <v>0</v>
      </c>
    </row>
    <row r="25" spans="1:7" ht="60" x14ac:dyDescent="0.25">
      <c r="A25" s="36" t="s">
        <v>38</v>
      </c>
      <c r="B25" s="23" t="s">
        <v>26</v>
      </c>
      <c r="C25" s="23" t="s">
        <v>27</v>
      </c>
      <c r="D25" s="34"/>
      <c r="E25" s="73">
        <v>15</v>
      </c>
      <c r="F25" s="76">
        <f t="shared" si="1"/>
        <v>0</v>
      </c>
      <c r="G25" s="10"/>
    </row>
    <row r="26" spans="1:7" ht="60" x14ac:dyDescent="0.25">
      <c r="A26" s="36" t="s">
        <v>39</v>
      </c>
      <c r="B26" s="23" t="s">
        <v>26</v>
      </c>
      <c r="C26" s="33" t="s">
        <v>27</v>
      </c>
      <c r="D26" s="34"/>
      <c r="E26" s="73">
        <v>15</v>
      </c>
      <c r="F26" s="76">
        <f t="shared" si="1"/>
        <v>0</v>
      </c>
    </row>
    <row r="27" spans="1:7" ht="45" x14ac:dyDescent="0.25">
      <c r="A27" s="23" t="s">
        <v>40</v>
      </c>
      <c r="B27" s="23" t="s">
        <v>9</v>
      </c>
      <c r="C27" s="33" t="s">
        <v>10</v>
      </c>
      <c r="D27" s="34"/>
      <c r="E27" s="73">
        <v>29</v>
      </c>
      <c r="F27" s="76">
        <f t="shared" si="1"/>
        <v>0</v>
      </c>
    </row>
    <row r="28" spans="1:7" ht="60" x14ac:dyDescent="0.25">
      <c r="A28" s="37" t="s">
        <v>41</v>
      </c>
      <c r="B28" s="23" t="s">
        <v>42</v>
      </c>
      <c r="C28" s="33" t="s">
        <v>27</v>
      </c>
      <c r="D28" s="34"/>
      <c r="E28" s="73">
        <v>15</v>
      </c>
      <c r="F28" s="76">
        <f>D28*E28</f>
        <v>0</v>
      </c>
    </row>
    <row r="29" spans="1:7" ht="60" x14ac:dyDescent="0.25">
      <c r="A29" s="37" t="s">
        <v>43</v>
      </c>
      <c r="B29" s="23" t="s">
        <v>42</v>
      </c>
      <c r="C29" s="33" t="s">
        <v>27</v>
      </c>
      <c r="D29" s="34"/>
      <c r="E29" s="73">
        <v>15</v>
      </c>
      <c r="F29" s="76">
        <f t="shared" si="1"/>
        <v>0</v>
      </c>
    </row>
    <row r="30" spans="1:7" ht="45" x14ac:dyDescent="0.25">
      <c r="A30" s="23" t="s">
        <v>44</v>
      </c>
      <c r="B30" s="23" t="s">
        <v>45</v>
      </c>
      <c r="C30" s="33" t="s">
        <v>10</v>
      </c>
      <c r="D30" s="34"/>
      <c r="E30" s="73">
        <v>24</v>
      </c>
      <c r="F30" s="76">
        <f t="shared" si="1"/>
        <v>0</v>
      </c>
    </row>
    <row r="31" spans="1:7" ht="75" x14ac:dyDescent="0.25">
      <c r="A31" s="6" t="s">
        <v>46</v>
      </c>
      <c r="B31" s="23" t="s">
        <v>47</v>
      </c>
      <c r="C31" s="33" t="s">
        <v>10</v>
      </c>
      <c r="D31" s="34"/>
      <c r="E31" s="73">
        <v>5</v>
      </c>
      <c r="F31" s="76">
        <f t="shared" si="1"/>
        <v>0</v>
      </c>
    </row>
    <row r="32" spans="1:7" ht="45" x14ac:dyDescent="0.25">
      <c r="A32" s="38" t="s">
        <v>48</v>
      </c>
      <c r="B32" s="23" t="s">
        <v>49</v>
      </c>
      <c r="C32" s="33" t="s">
        <v>27</v>
      </c>
      <c r="D32" s="34"/>
      <c r="E32" s="73">
        <v>15</v>
      </c>
      <c r="F32" s="76">
        <f t="shared" si="1"/>
        <v>0</v>
      </c>
    </row>
    <row r="33" spans="1:6" ht="45" x14ac:dyDescent="0.25">
      <c r="A33" s="38" t="s">
        <v>50</v>
      </c>
      <c r="B33" s="23" t="s">
        <v>49</v>
      </c>
      <c r="C33" s="33" t="s">
        <v>27</v>
      </c>
      <c r="D33" s="34"/>
      <c r="E33" s="73">
        <v>15</v>
      </c>
      <c r="F33" s="76">
        <f>D33*E33</f>
        <v>0</v>
      </c>
    </row>
    <row r="34" spans="1:6" ht="45" x14ac:dyDescent="0.25">
      <c r="A34" s="23" t="s">
        <v>51</v>
      </c>
      <c r="B34" s="23" t="s">
        <v>2</v>
      </c>
      <c r="C34" s="33" t="s">
        <v>3</v>
      </c>
      <c r="D34" s="34"/>
      <c r="E34" s="73">
        <v>43</v>
      </c>
      <c r="F34" s="76">
        <f t="shared" si="1"/>
        <v>0</v>
      </c>
    </row>
    <row r="35" spans="1:6" ht="30" x14ac:dyDescent="0.25">
      <c r="A35" s="23" t="s">
        <v>52</v>
      </c>
      <c r="B35" s="23" t="s">
        <v>53</v>
      </c>
      <c r="C35" s="23" t="s">
        <v>27</v>
      </c>
      <c r="D35" s="34"/>
      <c r="E35" s="73">
        <v>15</v>
      </c>
      <c r="F35" s="76">
        <f t="shared" si="1"/>
        <v>0</v>
      </c>
    </row>
    <row r="36" spans="1:6" ht="60" x14ac:dyDescent="0.25">
      <c r="A36" s="5" t="s">
        <v>54</v>
      </c>
      <c r="B36" s="5" t="s">
        <v>4</v>
      </c>
      <c r="C36" s="33" t="s">
        <v>55</v>
      </c>
      <c r="D36" s="34"/>
      <c r="E36" s="73">
        <v>43</v>
      </c>
      <c r="F36" s="76">
        <f t="shared" si="1"/>
        <v>0</v>
      </c>
    </row>
    <row r="37" spans="1:6" ht="60" x14ac:dyDescent="0.25">
      <c r="A37" s="5" t="s">
        <v>56</v>
      </c>
      <c r="B37" s="39" t="s">
        <v>57</v>
      </c>
      <c r="C37" s="33" t="s">
        <v>10</v>
      </c>
      <c r="D37" s="40"/>
      <c r="E37" s="73">
        <v>43</v>
      </c>
      <c r="F37" s="76">
        <f>D37*E37</f>
        <v>0</v>
      </c>
    </row>
    <row r="38" spans="1:6" x14ac:dyDescent="0.25">
      <c r="A38" s="35"/>
      <c r="B38" s="129" t="s">
        <v>58</v>
      </c>
      <c r="C38" s="129"/>
      <c r="D38" s="129"/>
      <c r="E38" s="86">
        <f>SUM(E23:E37)</f>
        <v>321</v>
      </c>
      <c r="F38" s="93">
        <f>SUM(F23:F37)</f>
        <v>0</v>
      </c>
    </row>
    <row r="41" spans="1:6" ht="18.75" x14ac:dyDescent="0.3">
      <c r="A41" s="109" t="s">
        <v>59</v>
      </c>
      <c r="B41" s="110"/>
      <c r="C41" s="110"/>
      <c r="D41" s="110"/>
      <c r="E41" s="110"/>
      <c r="F41" s="110"/>
    </row>
    <row r="42" spans="1:6" ht="51" x14ac:dyDescent="0.25">
      <c r="A42" s="41" t="s">
        <v>34</v>
      </c>
      <c r="B42" s="42" t="s">
        <v>0</v>
      </c>
      <c r="C42" s="42" t="s">
        <v>1</v>
      </c>
      <c r="D42" s="43" t="s">
        <v>32</v>
      </c>
      <c r="E42" s="44" t="s">
        <v>33</v>
      </c>
      <c r="F42" s="44" t="s">
        <v>17</v>
      </c>
    </row>
    <row r="43" spans="1:6" ht="60" x14ac:dyDescent="0.25">
      <c r="A43" s="38" t="s">
        <v>60</v>
      </c>
      <c r="B43" s="45" t="s">
        <v>6</v>
      </c>
      <c r="C43" s="46" t="s">
        <v>10</v>
      </c>
      <c r="D43" s="8"/>
      <c r="E43" s="73">
        <v>41</v>
      </c>
      <c r="F43" s="76">
        <f>D43*E43</f>
        <v>0</v>
      </c>
    </row>
    <row r="44" spans="1:6" ht="75" x14ac:dyDescent="0.25">
      <c r="A44" s="36" t="s">
        <v>61</v>
      </c>
      <c r="B44" s="45" t="s">
        <v>23</v>
      </c>
      <c r="C44" s="46" t="s">
        <v>10</v>
      </c>
      <c r="D44" s="8"/>
      <c r="E44" s="73">
        <v>6</v>
      </c>
      <c r="F44" s="76">
        <f t="shared" ref="F44:F49" si="2">D44*E44</f>
        <v>0</v>
      </c>
    </row>
    <row r="45" spans="1:6" ht="45" x14ac:dyDescent="0.25">
      <c r="A45" s="45" t="s">
        <v>62</v>
      </c>
      <c r="B45" s="45" t="s">
        <v>9</v>
      </c>
      <c r="C45" s="46" t="s">
        <v>10</v>
      </c>
      <c r="D45" s="8"/>
      <c r="E45" s="73">
        <v>47</v>
      </c>
      <c r="F45" s="76">
        <f t="shared" si="2"/>
        <v>0</v>
      </c>
    </row>
    <row r="46" spans="1:6" ht="60" x14ac:dyDescent="0.25">
      <c r="A46" s="47" t="s">
        <v>63</v>
      </c>
      <c r="B46" s="45" t="s">
        <v>64</v>
      </c>
      <c r="C46" s="46" t="s">
        <v>10</v>
      </c>
      <c r="D46" s="8"/>
      <c r="E46" s="73">
        <v>47</v>
      </c>
      <c r="F46" s="76">
        <f t="shared" si="2"/>
        <v>0</v>
      </c>
    </row>
    <row r="47" spans="1:6" x14ac:dyDescent="0.25">
      <c r="A47" s="48" t="s">
        <v>65</v>
      </c>
      <c r="B47" s="45" t="s">
        <v>2</v>
      </c>
      <c r="C47" s="46" t="s">
        <v>66</v>
      </c>
      <c r="D47" s="8"/>
      <c r="E47" s="73">
        <v>47</v>
      </c>
      <c r="F47" s="76">
        <f t="shared" si="2"/>
        <v>0</v>
      </c>
    </row>
    <row r="48" spans="1:6" ht="49.5" customHeight="1" x14ac:dyDescent="0.25">
      <c r="A48" s="47" t="s">
        <v>67</v>
      </c>
      <c r="B48" s="45" t="s">
        <v>68</v>
      </c>
      <c r="C48" s="46" t="s">
        <v>69</v>
      </c>
      <c r="D48" s="8"/>
      <c r="E48" s="73">
        <v>47</v>
      </c>
      <c r="F48" s="76">
        <f t="shared" si="2"/>
        <v>0</v>
      </c>
    </row>
    <row r="49" spans="1:6" ht="60" x14ac:dyDescent="0.25">
      <c r="A49" s="49" t="s">
        <v>70</v>
      </c>
      <c r="B49" s="45" t="s">
        <v>57</v>
      </c>
      <c r="C49" s="46" t="s">
        <v>10</v>
      </c>
      <c r="D49" s="8"/>
      <c r="E49" s="73">
        <v>47</v>
      </c>
      <c r="F49" s="76">
        <f t="shared" si="2"/>
        <v>0</v>
      </c>
    </row>
    <row r="50" spans="1:6" x14ac:dyDescent="0.25">
      <c r="A50" s="50"/>
      <c r="B50" s="98" t="s">
        <v>71</v>
      </c>
      <c r="C50" s="99"/>
      <c r="D50" s="100"/>
      <c r="E50" s="73">
        <f>SUM(E43:E49)</f>
        <v>282</v>
      </c>
      <c r="F50" s="93">
        <f>SUM(F43:F49)</f>
        <v>0</v>
      </c>
    </row>
    <row r="53" spans="1:6" ht="18.75" x14ac:dyDescent="0.25">
      <c r="A53" s="115" t="s">
        <v>72</v>
      </c>
      <c r="B53" s="116"/>
      <c r="C53" s="116"/>
      <c r="D53" s="116"/>
      <c r="E53" s="116"/>
      <c r="F53" s="116"/>
    </row>
    <row r="54" spans="1:6" ht="51" x14ac:dyDescent="0.25">
      <c r="A54" s="41" t="s">
        <v>34</v>
      </c>
      <c r="B54" s="42" t="s">
        <v>0</v>
      </c>
      <c r="C54" s="42" t="s">
        <v>1</v>
      </c>
      <c r="D54" s="43" t="s">
        <v>32</v>
      </c>
      <c r="E54" s="44" t="s">
        <v>33</v>
      </c>
      <c r="F54" s="44" t="s">
        <v>17</v>
      </c>
    </row>
    <row r="55" spans="1:6" ht="30" x14ac:dyDescent="0.25">
      <c r="A55" s="45" t="s">
        <v>73</v>
      </c>
      <c r="B55" s="45" t="s">
        <v>74</v>
      </c>
      <c r="C55" s="51" t="s">
        <v>75</v>
      </c>
      <c r="D55" s="8"/>
      <c r="E55" s="54">
        <v>36</v>
      </c>
      <c r="F55" s="53">
        <f>D55*E55</f>
        <v>0</v>
      </c>
    </row>
    <row r="56" spans="1:6" ht="30" x14ac:dyDescent="0.25">
      <c r="A56" s="45" t="s">
        <v>76</v>
      </c>
      <c r="B56" s="45" t="s">
        <v>74</v>
      </c>
      <c r="C56" s="51" t="s">
        <v>75</v>
      </c>
      <c r="D56" s="8"/>
      <c r="E56" s="54">
        <v>36</v>
      </c>
      <c r="F56" s="53">
        <f t="shared" ref="F56:F59" si="3">D56*E56</f>
        <v>0</v>
      </c>
    </row>
    <row r="57" spans="1:6" ht="30" x14ac:dyDescent="0.25">
      <c r="A57" s="45" t="s">
        <v>77</v>
      </c>
      <c r="B57" s="45" t="s">
        <v>78</v>
      </c>
      <c r="C57" s="46" t="s">
        <v>66</v>
      </c>
      <c r="D57" s="8"/>
      <c r="E57" s="54">
        <v>36</v>
      </c>
      <c r="F57" s="53">
        <f t="shared" si="3"/>
        <v>0</v>
      </c>
    </row>
    <row r="58" spans="1:6" ht="75" x14ac:dyDescent="0.25">
      <c r="A58" s="23" t="s">
        <v>79</v>
      </c>
      <c r="B58" s="45" t="s">
        <v>80</v>
      </c>
      <c r="C58" s="51" t="s">
        <v>75</v>
      </c>
      <c r="D58" s="8"/>
      <c r="E58" s="54">
        <v>36</v>
      </c>
      <c r="F58" s="53">
        <f t="shared" si="3"/>
        <v>0</v>
      </c>
    </row>
    <row r="59" spans="1:6" ht="45" x14ac:dyDescent="0.25">
      <c r="A59" s="55" t="s">
        <v>81</v>
      </c>
      <c r="B59" s="56" t="s">
        <v>82</v>
      </c>
      <c r="C59" s="51" t="s">
        <v>75</v>
      </c>
      <c r="D59" s="57"/>
      <c r="E59" s="54">
        <v>36</v>
      </c>
      <c r="F59" s="53">
        <f t="shared" si="3"/>
        <v>0</v>
      </c>
    </row>
    <row r="60" spans="1:6" x14ac:dyDescent="0.25">
      <c r="A60" s="35"/>
      <c r="B60" s="98" t="s">
        <v>83</v>
      </c>
      <c r="C60" s="99"/>
      <c r="D60" s="100"/>
      <c r="E60" s="73">
        <f>SUM(E55:E59)</f>
        <v>180</v>
      </c>
      <c r="F60" s="93">
        <f>SUM(F55:F59)</f>
        <v>0</v>
      </c>
    </row>
    <row r="63" spans="1:6" x14ac:dyDescent="0.25">
      <c r="A63" s="117" t="s">
        <v>84</v>
      </c>
      <c r="B63" s="118"/>
      <c r="C63" s="118"/>
      <c r="D63" s="118"/>
      <c r="E63" s="118"/>
      <c r="F63" s="118"/>
    </row>
    <row r="64" spans="1:6" ht="51" x14ac:dyDescent="0.25">
      <c r="A64" s="58" t="s">
        <v>85</v>
      </c>
      <c r="B64" s="58" t="s">
        <v>0</v>
      </c>
      <c r="C64" s="58" t="s">
        <v>1</v>
      </c>
      <c r="D64" s="58" t="s">
        <v>32</v>
      </c>
      <c r="E64" s="44" t="s">
        <v>33</v>
      </c>
      <c r="F64" s="44" t="s">
        <v>17</v>
      </c>
    </row>
    <row r="65" spans="1:6" ht="63.75" x14ac:dyDescent="0.25">
      <c r="A65" s="59" t="s">
        <v>86</v>
      </c>
      <c r="B65" s="60" t="s">
        <v>87</v>
      </c>
      <c r="C65" s="61" t="s">
        <v>88</v>
      </c>
      <c r="D65" s="62"/>
      <c r="E65" s="73">
        <v>4</v>
      </c>
      <c r="F65" s="89">
        <f>D65*E65</f>
        <v>0</v>
      </c>
    </row>
    <row r="66" spans="1:6" ht="45" x14ac:dyDescent="0.25">
      <c r="A66" s="59" t="s">
        <v>89</v>
      </c>
      <c r="B66" s="60" t="s">
        <v>90</v>
      </c>
      <c r="C66" s="61" t="s">
        <v>88</v>
      </c>
      <c r="D66" s="62"/>
      <c r="E66" s="73">
        <v>4</v>
      </c>
      <c r="F66" s="89">
        <f t="shared" ref="F66:F78" si="4">D66*E66</f>
        <v>0</v>
      </c>
    </row>
    <row r="67" spans="1:6" ht="45" x14ac:dyDescent="0.25">
      <c r="A67" s="59" t="s">
        <v>91</v>
      </c>
      <c r="B67" s="60" t="s">
        <v>92</v>
      </c>
      <c r="C67" s="61" t="s">
        <v>10</v>
      </c>
      <c r="D67" s="62"/>
      <c r="E67" s="73">
        <v>4</v>
      </c>
      <c r="F67" s="89">
        <f t="shared" si="4"/>
        <v>0</v>
      </c>
    </row>
    <row r="68" spans="1:6" ht="45" x14ac:dyDescent="0.25">
      <c r="A68" s="59" t="s">
        <v>93</v>
      </c>
      <c r="B68" s="60" t="s">
        <v>94</v>
      </c>
      <c r="C68" s="61" t="s">
        <v>3</v>
      </c>
      <c r="D68" s="62"/>
      <c r="E68" s="73">
        <v>4</v>
      </c>
      <c r="F68" s="89">
        <f t="shared" si="4"/>
        <v>0</v>
      </c>
    </row>
    <row r="69" spans="1:6" ht="60" x14ac:dyDescent="0.25">
      <c r="A69" s="59" t="s">
        <v>95</v>
      </c>
      <c r="B69" s="60" t="s">
        <v>96</v>
      </c>
      <c r="C69" s="61" t="s">
        <v>10</v>
      </c>
      <c r="D69" s="62"/>
      <c r="E69" s="73">
        <v>4</v>
      </c>
      <c r="F69" s="89">
        <f t="shared" si="4"/>
        <v>0</v>
      </c>
    </row>
    <row r="70" spans="1:6" ht="45" x14ac:dyDescent="0.25">
      <c r="A70" s="59" t="s">
        <v>97</v>
      </c>
      <c r="B70" s="60" t="s">
        <v>98</v>
      </c>
      <c r="C70" s="61" t="s">
        <v>3</v>
      </c>
      <c r="D70" s="62"/>
      <c r="E70" s="73">
        <v>4</v>
      </c>
      <c r="F70" s="89">
        <f t="shared" si="4"/>
        <v>0</v>
      </c>
    </row>
    <row r="71" spans="1:6" ht="45" x14ac:dyDescent="0.25">
      <c r="A71" s="59" t="s">
        <v>99</v>
      </c>
      <c r="B71" s="60" t="s">
        <v>98</v>
      </c>
      <c r="C71" s="61" t="s">
        <v>3</v>
      </c>
      <c r="D71" s="62"/>
      <c r="E71" s="73">
        <v>4</v>
      </c>
      <c r="F71" s="89">
        <f t="shared" si="4"/>
        <v>0</v>
      </c>
    </row>
    <row r="72" spans="1:6" ht="38.25" x14ac:dyDescent="0.25">
      <c r="A72" s="59" t="s">
        <v>100</v>
      </c>
      <c r="B72" s="60" t="s">
        <v>101</v>
      </c>
      <c r="C72" s="61" t="s">
        <v>3</v>
      </c>
      <c r="D72" s="62"/>
      <c r="E72" s="73">
        <v>4</v>
      </c>
      <c r="F72" s="89">
        <f>D72*E72</f>
        <v>0</v>
      </c>
    </row>
    <row r="73" spans="1:6" ht="38.25" x14ac:dyDescent="0.25">
      <c r="A73" s="59" t="s">
        <v>102</v>
      </c>
      <c r="B73" s="60" t="s">
        <v>103</v>
      </c>
      <c r="C73" s="61" t="s">
        <v>27</v>
      </c>
      <c r="D73" s="62"/>
      <c r="E73" s="73">
        <v>4</v>
      </c>
      <c r="F73" s="89">
        <f t="shared" si="4"/>
        <v>0</v>
      </c>
    </row>
    <row r="74" spans="1:6" ht="38.25" x14ac:dyDescent="0.25">
      <c r="A74" s="59" t="s">
        <v>104</v>
      </c>
      <c r="B74" s="60" t="s">
        <v>105</v>
      </c>
      <c r="C74" s="61" t="s">
        <v>3</v>
      </c>
      <c r="D74" s="62"/>
      <c r="E74" s="73">
        <v>4</v>
      </c>
      <c r="F74" s="89">
        <f t="shared" si="4"/>
        <v>0</v>
      </c>
    </row>
    <row r="75" spans="1:6" ht="63.75" x14ac:dyDescent="0.25">
      <c r="A75" s="59" t="s">
        <v>106</v>
      </c>
      <c r="B75" s="60" t="s">
        <v>107</v>
      </c>
      <c r="C75" s="61" t="s">
        <v>10</v>
      </c>
      <c r="D75" s="62"/>
      <c r="E75" s="73">
        <v>4</v>
      </c>
      <c r="F75" s="89">
        <f t="shared" si="4"/>
        <v>0</v>
      </c>
    </row>
    <row r="76" spans="1:6" ht="63.75" x14ac:dyDescent="0.25">
      <c r="A76" s="63" t="s">
        <v>108</v>
      </c>
      <c r="B76" s="64" t="s">
        <v>109</v>
      </c>
      <c r="C76" s="65" t="s">
        <v>10</v>
      </c>
      <c r="D76" s="66"/>
      <c r="E76" s="73">
        <v>4</v>
      </c>
      <c r="F76" s="89">
        <f t="shared" si="4"/>
        <v>0</v>
      </c>
    </row>
    <row r="77" spans="1:6" ht="75" x14ac:dyDescent="0.25">
      <c r="A77" s="67" t="s">
        <v>110</v>
      </c>
      <c r="B77" s="60" t="s">
        <v>111</v>
      </c>
      <c r="C77" s="68" t="s">
        <v>112</v>
      </c>
      <c r="D77" s="62"/>
      <c r="E77" s="73">
        <v>4</v>
      </c>
      <c r="F77" s="89">
        <f t="shared" si="4"/>
        <v>0</v>
      </c>
    </row>
    <row r="78" spans="1:6" ht="51" x14ac:dyDescent="0.25">
      <c r="A78" s="59" t="s">
        <v>113</v>
      </c>
      <c r="B78" s="60" t="s">
        <v>114</v>
      </c>
      <c r="C78" s="61" t="s">
        <v>27</v>
      </c>
      <c r="D78" s="62"/>
      <c r="E78" s="73">
        <v>2</v>
      </c>
      <c r="F78" s="89">
        <f t="shared" si="4"/>
        <v>0</v>
      </c>
    </row>
    <row r="79" spans="1:6" ht="60" x14ac:dyDescent="0.25">
      <c r="A79" s="69" t="s">
        <v>115</v>
      </c>
      <c r="B79" s="64" t="s">
        <v>116</v>
      </c>
      <c r="C79" s="65" t="s">
        <v>10</v>
      </c>
      <c r="D79" s="66"/>
      <c r="E79" s="87">
        <v>2</v>
      </c>
      <c r="F79" s="89">
        <f>D79*E79</f>
        <v>0</v>
      </c>
    </row>
    <row r="80" spans="1:6" x14ac:dyDescent="0.25">
      <c r="A80" s="35"/>
      <c r="B80" s="119" t="s">
        <v>117</v>
      </c>
      <c r="C80" s="120"/>
      <c r="D80" s="121"/>
      <c r="E80" s="73">
        <f>SUM(E65:E79)</f>
        <v>56</v>
      </c>
      <c r="F80" s="92">
        <f>SUM(F65:F79)</f>
        <v>0</v>
      </c>
    </row>
    <row r="83" spans="1:6" ht="18.75" x14ac:dyDescent="0.3">
      <c r="A83" s="109" t="s">
        <v>118</v>
      </c>
      <c r="B83" s="110"/>
      <c r="C83" s="110"/>
      <c r="D83" s="110"/>
      <c r="E83" s="110"/>
      <c r="F83" s="110"/>
    </row>
    <row r="84" spans="1:6" ht="60" x14ac:dyDescent="0.25">
      <c r="A84" s="70" t="s">
        <v>85</v>
      </c>
      <c r="B84" s="70" t="s">
        <v>0</v>
      </c>
      <c r="C84" s="70" t="s">
        <v>1</v>
      </c>
      <c r="D84" s="71" t="s">
        <v>32</v>
      </c>
      <c r="E84" s="44" t="s">
        <v>33</v>
      </c>
      <c r="F84" s="44" t="s">
        <v>17</v>
      </c>
    </row>
    <row r="85" spans="1:6" ht="45" x14ac:dyDescent="0.25">
      <c r="A85" s="23" t="s">
        <v>119</v>
      </c>
      <c r="B85" s="45" t="s">
        <v>120</v>
      </c>
      <c r="C85" s="72" t="s">
        <v>75</v>
      </c>
      <c r="D85" s="111"/>
      <c r="E85" s="106">
        <v>26</v>
      </c>
      <c r="F85" s="113">
        <f>D85*E85</f>
        <v>0</v>
      </c>
    </row>
    <row r="86" spans="1:6" ht="45" x14ac:dyDescent="0.25">
      <c r="A86" s="38" t="s">
        <v>121</v>
      </c>
      <c r="B86" s="45" t="s">
        <v>120</v>
      </c>
      <c r="C86" s="72" t="s">
        <v>75</v>
      </c>
      <c r="D86" s="112"/>
      <c r="E86" s="107"/>
      <c r="F86" s="107"/>
    </row>
    <row r="87" spans="1:6" ht="45" x14ac:dyDescent="0.25">
      <c r="A87" s="23" t="s">
        <v>122</v>
      </c>
      <c r="B87" s="45" t="s">
        <v>123</v>
      </c>
      <c r="C87" s="72" t="s">
        <v>124</v>
      </c>
      <c r="D87" s="8"/>
      <c r="E87" s="73">
        <v>26</v>
      </c>
      <c r="F87" s="76">
        <f>D87*E87</f>
        <v>0</v>
      </c>
    </row>
    <row r="88" spans="1:6" ht="45" x14ac:dyDescent="0.25">
      <c r="A88" s="36" t="s">
        <v>125</v>
      </c>
      <c r="B88" s="45" t="s">
        <v>126</v>
      </c>
      <c r="C88" s="73" t="s">
        <v>3</v>
      </c>
      <c r="D88" s="8"/>
      <c r="E88" s="73">
        <v>26</v>
      </c>
      <c r="F88" s="76">
        <f t="shared" ref="F88:F97" si="5">D88*E88</f>
        <v>0</v>
      </c>
    </row>
    <row r="89" spans="1:6" ht="75" x14ac:dyDescent="0.25">
      <c r="A89" s="38" t="s">
        <v>127</v>
      </c>
      <c r="B89" s="45" t="s">
        <v>128</v>
      </c>
      <c r="C89" s="72" t="s">
        <v>75</v>
      </c>
      <c r="D89" s="8"/>
      <c r="E89" s="73">
        <v>26</v>
      </c>
      <c r="F89" s="76">
        <f t="shared" si="5"/>
        <v>0</v>
      </c>
    </row>
    <row r="90" spans="1:6" ht="75" x14ac:dyDescent="0.25">
      <c r="A90" s="36" t="s">
        <v>129</v>
      </c>
      <c r="B90" s="45" t="s">
        <v>130</v>
      </c>
      <c r="C90" s="72" t="s">
        <v>131</v>
      </c>
      <c r="D90" s="8"/>
      <c r="E90" s="73">
        <v>26</v>
      </c>
      <c r="F90" s="76">
        <f t="shared" si="5"/>
        <v>0</v>
      </c>
    </row>
    <row r="91" spans="1:6" ht="75" x14ac:dyDescent="0.25">
      <c r="A91" s="38" t="s">
        <v>132</v>
      </c>
      <c r="B91" s="45" t="s">
        <v>133</v>
      </c>
      <c r="C91" s="72" t="s">
        <v>131</v>
      </c>
      <c r="D91" s="8"/>
      <c r="E91" s="73">
        <v>26</v>
      </c>
      <c r="F91" s="76">
        <f t="shared" si="5"/>
        <v>0</v>
      </c>
    </row>
    <row r="92" spans="1:6" ht="45" x14ac:dyDescent="0.25">
      <c r="A92" s="45" t="s">
        <v>134</v>
      </c>
      <c r="B92" s="45" t="s">
        <v>135</v>
      </c>
      <c r="C92" s="72" t="s">
        <v>131</v>
      </c>
      <c r="D92" s="8"/>
      <c r="E92" s="73">
        <v>26</v>
      </c>
      <c r="F92" s="76">
        <f t="shared" si="5"/>
        <v>0</v>
      </c>
    </row>
    <row r="93" spans="1:6" ht="60" x14ac:dyDescent="0.25">
      <c r="A93" s="47" t="s">
        <v>136</v>
      </c>
      <c r="B93" s="45" t="s">
        <v>137</v>
      </c>
      <c r="C93" s="72" t="s">
        <v>131</v>
      </c>
      <c r="D93" s="8"/>
      <c r="E93" s="73">
        <v>26</v>
      </c>
      <c r="F93" s="76">
        <f t="shared" si="5"/>
        <v>0</v>
      </c>
    </row>
    <row r="94" spans="1:6" ht="75" x14ac:dyDescent="0.25">
      <c r="A94" s="23" t="s">
        <v>138</v>
      </c>
      <c r="B94" s="45" t="s">
        <v>139</v>
      </c>
      <c r="C94" s="72" t="s">
        <v>131</v>
      </c>
      <c r="D94" s="8"/>
      <c r="E94" s="73">
        <v>26</v>
      </c>
      <c r="F94" s="76">
        <f t="shared" si="5"/>
        <v>0</v>
      </c>
    </row>
    <row r="95" spans="1:6" ht="90" x14ac:dyDescent="0.25">
      <c r="A95" s="23" t="s">
        <v>140</v>
      </c>
      <c r="B95" s="45" t="s">
        <v>109</v>
      </c>
      <c r="C95" s="72" t="s">
        <v>131</v>
      </c>
      <c r="D95" s="8"/>
      <c r="E95" s="73">
        <v>26</v>
      </c>
      <c r="F95" s="76">
        <f t="shared" si="5"/>
        <v>0</v>
      </c>
    </row>
    <row r="96" spans="1:6" ht="45" x14ac:dyDescent="0.25">
      <c r="A96" s="45" t="s">
        <v>141</v>
      </c>
      <c r="B96" s="45" t="s">
        <v>111</v>
      </c>
      <c r="C96" s="72" t="s">
        <v>142</v>
      </c>
      <c r="D96" s="8"/>
      <c r="E96" s="73">
        <v>26</v>
      </c>
      <c r="F96" s="76">
        <f t="shared" si="5"/>
        <v>0</v>
      </c>
    </row>
    <row r="97" spans="1:6" ht="60" x14ac:dyDescent="0.25">
      <c r="A97" s="74" t="s">
        <v>143</v>
      </c>
      <c r="B97" s="52" t="s">
        <v>116</v>
      </c>
      <c r="C97" s="72" t="s">
        <v>131</v>
      </c>
      <c r="D97" s="53"/>
      <c r="E97" s="73">
        <v>6</v>
      </c>
      <c r="F97" s="76">
        <f t="shared" si="5"/>
        <v>0</v>
      </c>
    </row>
    <row r="98" spans="1:6" ht="45" x14ac:dyDescent="0.25">
      <c r="A98" s="38" t="s">
        <v>144</v>
      </c>
      <c r="B98" s="75" t="s">
        <v>145</v>
      </c>
      <c r="C98" s="73" t="s">
        <v>3</v>
      </c>
      <c r="D98" s="76"/>
      <c r="E98" s="73">
        <v>6</v>
      </c>
      <c r="F98" s="76">
        <f>D98*E98</f>
        <v>0</v>
      </c>
    </row>
    <row r="99" spans="1:6" x14ac:dyDescent="0.25">
      <c r="A99" s="77"/>
      <c r="B99" s="102" t="s">
        <v>146</v>
      </c>
      <c r="C99" s="102"/>
      <c r="D99" s="102"/>
      <c r="E99" s="73">
        <f>SUM(E85:E98)</f>
        <v>298</v>
      </c>
      <c r="F99" s="93">
        <f>SUM(F85:F98)</f>
        <v>0</v>
      </c>
    </row>
    <row r="102" spans="1:6" ht="21" x14ac:dyDescent="0.35">
      <c r="A102" s="103" t="s">
        <v>147</v>
      </c>
      <c r="B102" s="103"/>
      <c r="C102" s="103"/>
      <c r="D102" s="103"/>
      <c r="E102" s="103"/>
      <c r="F102" s="103"/>
    </row>
    <row r="103" spans="1:6" ht="60" x14ac:dyDescent="0.25">
      <c r="A103" s="70" t="s">
        <v>85</v>
      </c>
      <c r="B103" s="70" t="s">
        <v>0</v>
      </c>
      <c r="C103" s="70" t="s">
        <v>1</v>
      </c>
      <c r="D103" s="71" t="s">
        <v>32</v>
      </c>
      <c r="E103" s="44" t="s">
        <v>33</v>
      </c>
      <c r="F103" s="44" t="s">
        <v>17</v>
      </c>
    </row>
    <row r="104" spans="1:6" ht="45" x14ac:dyDescent="0.25">
      <c r="A104" s="78" t="s">
        <v>148</v>
      </c>
      <c r="B104" s="23" t="s">
        <v>120</v>
      </c>
      <c r="C104" s="73" t="s">
        <v>10</v>
      </c>
      <c r="D104" s="104"/>
      <c r="E104" s="106">
        <v>29</v>
      </c>
      <c r="F104" s="108">
        <f>D104*E104</f>
        <v>0</v>
      </c>
    </row>
    <row r="105" spans="1:6" ht="45" x14ac:dyDescent="0.25">
      <c r="A105" s="38" t="s">
        <v>149</v>
      </c>
      <c r="B105" s="23" t="s">
        <v>120</v>
      </c>
      <c r="C105" s="73" t="s">
        <v>10</v>
      </c>
      <c r="D105" s="105"/>
      <c r="E105" s="107"/>
      <c r="F105" s="107"/>
    </row>
    <row r="106" spans="1:6" ht="45" x14ac:dyDescent="0.25">
      <c r="A106" s="78" t="s">
        <v>150</v>
      </c>
      <c r="B106" s="78" t="s">
        <v>123</v>
      </c>
      <c r="C106" s="73" t="s">
        <v>27</v>
      </c>
      <c r="D106" s="79"/>
      <c r="E106" s="73">
        <v>29</v>
      </c>
      <c r="F106" s="89">
        <f>D106*E106</f>
        <v>0</v>
      </c>
    </row>
    <row r="107" spans="1:6" ht="45" x14ac:dyDescent="0.25">
      <c r="A107" s="5" t="s">
        <v>151</v>
      </c>
      <c r="B107" s="78" t="s">
        <v>152</v>
      </c>
      <c r="C107" s="73" t="s">
        <v>3</v>
      </c>
      <c r="D107" s="79"/>
      <c r="E107" s="73">
        <v>29</v>
      </c>
      <c r="F107" s="89">
        <f t="shared" ref="F107:F119" si="6">D107*E107</f>
        <v>0</v>
      </c>
    </row>
    <row r="108" spans="1:6" ht="60" x14ac:dyDescent="0.25">
      <c r="A108" s="78" t="s">
        <v>153</v>
      </c>
      <c r="B108" s="78" t="s">
        <v>154</v>
      </c>
      <c r="C108" s="73" t="s">
        <v>10</v>
      </c>
      <c r="D108" s="79"/>
      <c r="E108" s="73">
        <v>29</v>
      </c>
      <c r="F108" s="89">
        <f t="shared" si="6"/>
        <v>0</v>
      </c>
    </row>
    <row r="109" spans="1:6" ht="75" x14ac:dyDescent="0.25">
      <c r="A109" s="78" t="s">
        <v>155</v>
      </c>
      <c r="B109" s="78" t="s">
        <v>156</v>
      </c>
      <c r="C109" s="73" t="s">
        <v>10</v>
      </c>
      <c r="D109" s="79"/>
      <c r="E109" s="73">
        <v>29</v>
      </c>
      <c r="F109" s="89">
        <f t="shared" si="6"/>
        <v>0</v>
      </c>
    </row>
    <row r="110" spans="1:6" ht="60" x14ac:dyDescent="0.25">
      <c r="A110" s="7" t="s">
        <v>157</v>
      </c>
      <c r="B110" s="23" t="s">
        <v>158</v>
      </c>
      <c r="C110" s="12" t="s">
        <v>10</v>
      </c>
      <c r="D110" s="34"/>
      <c r="E110" s="73">
        <v>6</v>
      </c>
      <c r="F110" s="89">
        <f t="shared" si="6"/>
        <v>0</v>
      </c>
    </row>
    <row r="111" spans="1:6" ht="45" x14ac:dyDescent="0.25">
      <c r="A111" s="7" t="s">
        <v>159</v>
      </c>
      <c r="B111" s="23" t="s">
        <v>160</v>
      </c>
      <c r="C111" s="12" t="s">
        <v>10</v>
      </c>
      <c r="D111" s="34"/>
      <c r="E111" s="73">
        <v>6</v>
      </c>
      <c r="F111" s="89">
        <f t="shared" si="6"/>
        <v>0</v>
      </c>
    </row>
    <row r="112" spans="1:6" ht="60" x14ac:dyDescent="0.25">
      <c r="A112" s="7" t="s">
        <v>161</v>
      </c>
      <c r="B112" s="23" t="s">
        <v>162</v>
      </c>
      <c r="C112" s="12" t="s">
        <v>27</v>
      </c>
      <c r="D112" s="34"/>
      <c r="E112" s="73">
        <v>6</v>
      </c>
      <c r="F112" s="89">
        <f t="shared" si="6"/>
        <v>0</v>
      </c>
    </row>
    <row r="113" spans="1:6" ht="30" x14ac:dyDescent="0.25">
      <c r="A113" s="78" t="s">
        <v>163</v>
      </c>
      <c r="B113" s="3" t="s">
        <v>164</v>
      </c>
      <c r="C113" s="73" t="s">
        <v>27</v>
      </c>
      <c r="D113" s="40"/>
      <c r="E113" s="73">
        <v>29</v>
      </c>
      <c r="F113" s="89">
        <f t="shared" si="6"/>
        <v>0</v>
      </c>
    </row>
    <row r="114" spans="1:6" x14ac:dyDescent="0.25">
      <c r="A114" s="78" t="s">
        <v>165</v>
      </c>
      <c r="B114" s="3" t="s">
        <v>166</v>
      </c>
      <c r="C114" s="12" t="s">
        <v>10</v>
      </c>
      <c r="D114" s="40"/>
      <c r="E114" s="73">
        <v>6</v>
      </c>
      <c r="F114" s="89">
        <f t="shared" si="6"/>
        <v>0</v>
      </c>
    </row>
    <row r="115" spans="1:6" ht="75" x14ac:dyDescent="0.25">
      <c r="A115" s="78" t="s">
        <v>167</v>
      </c>
      <c r="B115" s="78" t="s">
        <v>168</v>
      </c>
      <c r="C115" s="12" t="s">
        <v>10</v>
      </c>
      <c r="D115" s="40"/>
      <c r="E115" s="73">
        <v>29</v>
      </c>
      <c r="F115" s="89">
        <f t="shared" si="6"/>
        <v>0</v>
      </c>
    </row>
    <row r="116" spans="1:6" ht="60" x14ac:dyDescent="0.25">
      <c r="A116" s="5" t="s">
        <v>169</v>
      </c>
      <c r="B116" s="3" t="s">
        <v>170</v>
      </c>
      <c r="C116" s="80" t="s">
        <v>112</v>
      </c>
      <c r="D116" s="40"/>
      <c r="E116" s="73">
        <v>29</v>
      </c>
      <c r="F116" s="89">
        <f>D116*E116</f>
        <v>0</v>
      </c>
    </row>
    <row r="117" spans="1:6" ht="90" x14ac:dyDescent="0.25">
      <c r="A117" s="5" t="s">
        <v>171</v>
      </c>
      <c r="B117" s="78" t="s">
        <v>109</v>
      </c>
      <c r="C117" s="12" t="s">
        <v>10</v>
      </c>
      <c r="D117" s="40"/>
      <c r="E117" s="73">
        <v>29</v>
      </c>
      <c r="F117" s="89">
        <f t="shared" si="6"/>
        <v>0</v>
      </c>
    </row>
    <row r="118" spans="1:6" ht="60" x14ac:dyDescent="0.25">
      <c r="A118" s="78" t="s">
        <v>172</v>
      </c>
      <c r="B118" s="78" t="s">
        <v>116</v>
      </c>
      <c r="C118" s="12" t="s">
        <v>10</v>
      </c>
      <c r="D118" s="40"/>
      <c r="E118" s="73">
        <v>10</v>
      </c>
      <c r="F118" s="89">
        <f t="shared" si="6"/>
        <v>0</v>
      </c>
    </row>
    <row r="119" spans="1:6" ht="45" x14ac:dyDescent="0.25">
      <c r="A119" s="38" t="s">
        <v>173</v>
      </c>
      <c r="B119" s="37" t="s">
        <v>174</v>
      </c>
      <c r="C119" s="73" t="s">
        <v>3</v>
      </c>
      <c r="D119" s="76"/>
      <c r="E119" s="73">
        <v>10</v>
      </c>
      <c r="F119" s="89">
        <f t="shared" si="6"/>
        <v>0</v>
      </c>
    </row>
    <row r="120" spans="1:6" x14ac:dyDescent="0.25">
      <c r="A120" s="81"/>
      <c r="B120" s="114" t="s">
        <v>175</v>
      </c>
      <c r="C120" s="114"/>
      <c r="D120" s="114"/>
      <c r="E120" s="73">
        <f>SUM(E104:E119)</f>
        <v>305</v>
      </c>
      <c r="F120" s="92">
        <f>SUM(F104:F119)</f>
        <v>0</v>
      </c>
    </row>
    <row r="123" spans="1:6" ht="18.75" x14ac:dyDescent="0.3">
      <c r="A123" s="96" t="s">
        <v>176</v>
      </c>
      <c r="B123" s="97"/>
      <c r="C123" s="97"/>
      <c r="D123" s="97"/>
      <c r="E123" s="97"/>
      <c r="F123" s="97"/>
    </row>
    <row r="124" spans="1:6" ht="60" x14ac:dyDescent="0.25">
      <c r="A124" s="70" t="s">
        <v>85</v>
      </c>
      <c r="B124" s="70" t="s">
        <v>0</v>
      </c>
      <c r="C124" s="70" t="s">
        <v>1</v>
      </c>
      <c r="D124" s="71" t="s">
        <v>32</v>
      </c>
      <c r="E124" s="44" t="s">
        <v>33</v>
      </c>
      <c r="F124" s="44" t="s">
        <v>17</v>
      </c>
    </row>
    <row r="125" spans="1:6" ht="45" x14ac:dyDescent="0.25">
      <c r="A125" s="23" t="s">
        <v>177</v>
      </c>
      <c r="B125" s="82" t="s">
        <v>178</v>
      </c>
      <c r="C125" s="83" t="s">
        <v>179</v>
      </c>
      <c r="D125" s="8"/>
      <c r="E125" s="73">
        <v>23</v>
      </c>
      <c r="F125" s="76">
        <f>D125*E125</f>
        <v>0</v>
      </c>
    </row>
    <row r="126" spans="1:6" ht="30" x14ac:dyDescent="0.25">
      <c r="A126" s="23" t="s">
        <v>180</v>
      </c>
      <c r="B126" s="82" t="s">
        <v>181</v>
      </c>
      <c r="C126" s="46" t="s">
        <v>27</v>
      </c>
      <c r="D126" s="8"/>
      <c r="E126" s="73">
        <v>23</v>
      </c>
      <c r="F126" s="76">
        <f t="shared" ref="F126:F127" si="7">D126*E126</f>
        <v>0</v>
      </c>
    </row>
    <row r="127" spans="1:6" ht="30" x14ac:dyDescent="0.25">
      <c r="A127" s="45" t="s">
        <v>182</v>
      </c>
      <c r="B127" s="82" t="s">
        <v>183</v>
      </c>
      <c r="C127" s="72" t="s">
        <v>131</v>
      </c>
      <c r="D127" s="8"/>
      <c r="E127" s="73">
        <v>23</v>
      </c>
      <c r="F127" s="76">
        <f t="shared" si="7"/>
        <v>0</v>
      </c>
    </row>
    <row r="128" spans="1:6" x14ac:dyDescent="0.25">
      <c r="A128" s="35"/>
      <c r="B128" s="98" t="s">
        <v>184</v>
      </c>
      <c r="C128" s="99"/>
      <c r="D128" s="100"/>
      <c r="E128" s="73">
        <f>SUM(E125:E127)</f>
        <v>69</v>
      </c>
      <c r="F128" s="93">
        <f>SUM(F125:F127)</f>
        <v>0</v>
      </c>
    </row>
    <row r="130" spans="3:6" ht="15.75" x14ac:dyDescent="0.25">
      <c r="C130" s="101" t="s">
        <v>185</v>
      </c>
      <c r="D130" s="101"/>
      <c r="E130" s="101"/>
      <c r="F130" s="90">
        <f>SUM(F18+F38+F50+F60+F80+F99+F120+F128)</f>
        <v>0</v>
      </c>
    </row>
  </sheetData>
  <mergeCells count="24">
    <mergeCell ref="B60:D60"/>
    <mergeCell ref="A63:F63"/>
    <mergeCell ref="B80:D80"/>
    <mergeCell ref="A4:F4"/>
    <mergeCell ref="B18:D18"/>
    <mergeCell ref="A21:F21"/>
    <mergeCell ref="B38:D38"/>
    <mergeCell ref="A41:F41"/>
    <mergeCell ref="A2:F2"/>
    <mergeCell ref="A123:F123"/>
    <mergeCell ref="B128:D128"/>
    <mergeCell ref="C130:E130"/>
    <mergeCell ref="B99:D99"/>
    <mergeCell ref="A102:F102"/>
    <mergeCell ref="D104:D105"/>
    <mergeCell ref="E104:E105"/>
    <mergeCell ref="F104:F105"/>
    <mergeCell ref="A83:F83"/>
    <mergeCell ref="D85:D86"/>
    <mergeCell ref="E85:E86"/>
    <mergeCell ref="F85:F86"/>
    <mergeCell ref="B120:D120"/>
    <mergeCell ref="B50:D50"/>
    <mergeCell ref="A53:F53"/>
  </mergeCells>
  <pageMargins left="0.70000000000000007" right="0.70000000000000007" top="0.75" bottom="0.75" header="0.30000000000000004" footer="0.30000000000000004"/>
  <pageSetup paperSize="9" fitToWidth="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user</cp:lastModifiedBy>
  <cp:lastPrinted>2020-07-06T10:45:52Z</cp:lastPrinted>
  <dcterms:created xsi:type="dcterms:W3CDTF">2019-07-02T22:02:00Z</dcterms:created>
  <dcterms:modified xsi:type="dcterms:W3CDTF">2020-07-06T11:12:50Z</dcterms:modified>
</cp:coreProperties>
</file>